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Pan Hort\OneDrive\Plocha\Documents\Ceníky\ceník směsí\"/>
    </mc:Choice>
  </mc:AlternateContent>
  <xr:revisionPtr revIDLastSave="0" documentId="8_{BD6C3F83-FB61-4FBA-A3F7-79C0397BD9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G53" authorId="0" shapeId="0" xr:uid="{00000000-0006-0000-0000-000001000000}">
      <text>
        <r>
          <rPr>
            <b/>
            <sz val="9"/>
            <rFont val="Tahoma"/>
            <charset val="134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<sst xmlns="http://schemas.openxmlformats.org/spreadsheetml/2006/main" count="143" uniqueCount="85">
  <si>
    <t>Šlechtitelská stanice Slavice</t>
  </si>
  <si>
    <t>www.agrogen.cz</t>
  </si>
  <si>
    <t>tel.+ fax: (+420) 568 843 112</t>
  </si>
  <si>
    <t>Název a složení směsi</t>
  </si>
  <si>
    <t>Balení</t>
  </si>
  <si>
    <t>Výsevek</t>
  </si>
  <si>
    <t>Cena za 1kg</t>
  </si>
  <si>
    <t>Vytrvalost</t>
  </si>
  <si>
    <t>základní</t>
  </si>
  <si>
    <t>sleva 5 %</t>
  </si>
  <si>
    <t>sleva 10%</t>
  </si>
  <si>
    <t>LUČNÍ SMĚS STANDARDNÍ</t>
  </si>
  <si>
    <t>10 kg,25 kg,</t>
  </si>
  <si>
    <t>31% kostřava luční</t>
  </si>
  <si>
    <t xml:space="preserve">  6% lipnice luční</t>
  </si>
  <si>
    <t>1 kg. 2 kg, 5 kg</t>
  </si>
  <si>
    <t>19% jílek vytrvalý 2n</t>
  </si>
  <si>
    <t>15% jetel luční 2n</t>
  </si>
  <si>
    <t>krátkodobá</t>
  </si>
  <si>
    <t>13% jílek mnohokvětý</t>
  </si>
  <si>
    <t xml:space="preserve">  3% jetel plazivý</t>
  </si>
  <si>
    <t>3-4 roky</t>
  </si>
  <si>
    <t>13% bojínek luční</t>
  </si>
  <si>
    <t>LUČNÍ SMĚS NA SUŠŠÍ STANOVIŠTĚ</t>
  </si>
  <si>
    <t>31% kostřavovitý hybrid</t>
  </si>
  <si>
    <t xml:space="preserve">  6% jílek jednoletý</t>
  </si>
  <si>
    <t>19% kostřava rákosovitá</t>
  </si>
  <si>
    <t>15% vojtěška setá</t>
  </si>
  <si>
    <t>vytrvalá</t>
  </si>
  <si>
    <t>13% lipnice luční</t>
  </si>
  <si>
    <t xml:space="preserve">  5% jetel plazivý</t>
  </si>
  <si>
    <t>nad 5 let</t>
  </si>
  <si>
    <t>11% kostřava červená</t>
  </si>
  <si>
    <t>LUČNÍ SMĚS BEZ JETELOVIN</t>
  </si>
  <si>
    <t>25% kostřavovitý hybrid</t>
  </si>
  <si>
    <t>12% lipnice luční</t>
  </si>
  <si>
    <t>13% jílek vytrvalý 2n</t>
  </si>
  <si>
    <t xml:space="preserve">  6% kostřava červená</t>
  </si>
  <si>
    <t>19% bojínek luční</t>
  </si>
  <si>
    <t>PASTEVNÍ SMĚS STANDARDNÍ</t>
  </si>
  <si>
    <t>25% kostřava luční</t>
  </si>
  <si>
    <t>25% jílek vytrvalý 2n</t>
  </si>
  <si>
    <t>19% jílek mnohokvětý</t>
  </si>
  <si>
    <t>PASTEVNÍ SMĚS NA SUŠŠÍ STANOVIŠTĚ</t>
  </si>
  <si>
    <t>13% kostřava rákosovitá</t>
  </si>
  <si>
    <t xml:space="preserve"> 6% bojínek luční</t>
  </si>
  <si>
    <t>13% kostřava červená</t>
  </si>
  <si>
    <t>PARKOVÁ SMĚS REKREAČNÍ</t>
  </si>
  <si>
    <t>44% jílek vytrvalý</t>
  </si>
  <si>
    <t>21% lipnice luční</t>
  </si>
  <si>
    <t>35% kostřava červená</t>
  </si>
  <si>
    <t>PARKOVÁ SMĚS NA SUŠŠÍ STANOVIŠTĚ</t>
  </si>
  <si>
    <t>81% kostřava rákosovitá</t>
  </si>
  <si>
    <t>19% lipnice luční</t>
  </si>
  <si>
    <t>nad 5let</t>
  </si>
  <si>
    <t>EXKLUZIVNÍ SMĚS</t>
  </si>
  <si>
    <t>75% kostřava červená</t>
  </si>
  <si>
    <t>25% kostřava drsnolistá</t>
  </si>
  <si>
    <t>HŘIŠŤOVÁ SMĚS UNIVERSÁLNÍ</t>
  </si>
  <si>
    <t>63% jílek vytrvalý 2n</t>
  </si>
  <si>
    <t>12% kostřava červená</t>
  </si>
  <si>
    <t>25% lipnice luční</t>
  </si>
  <si>
    <t>HŘIŠŤOVÁ SMĚS PROFI</t>
  </si>
  <si>
    <t>56% jílek vytrvalý</t>
  </si>
  <si>
    <t>44% lipnice luční</t>
  </si>
  <si>
    <t>KRAJINNÁ SMĚS</t>
  </si>
  <si>
    <t>65% kostřava červená</t>
  </si>
  <si>
    <t xml:space="preserve">  8% lipnice luční</t>
  </si>
  <si>
    <t>25% jílek vytrvalý</t>
  </si>
  <si>
    <t xml:space="preserve">  2% jetel plazivý</t>
  </si>
  <si>
    <t>RYCHLÉ  OZELENĚNÍ</t>
  </si>
  <si>
    <t>53% jílek vytrvalý</t>
  </si>
  <si>
    <t>15% kostřava červená</t>
  </si>
  <si>
    <t>26% jílek mnohokvětý</t>
  </si>
  <si>
    <t xml:space="preserve">  6 % lipnice luční</t>
  </si>
  <si>
    <t>2-3 roky</t>
  </si>
  <si>
    <t>Změny receptur a cen vyhrazeny</t>
  </si>
  <si>
    <t>CENÍK TRAVNÍCH SMĚSÍ 2025  s DPH</t>
  </si>
  <si>
    <t>674 01 Třebíč</t>
  </si>
  <si>
    <r>
      <t>AGROGEN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spol. s r.o.</t>
    </r>
  </si>
  <si>
    <r>
      <t xml:space="preserve">e-mail: </t>
    </r>
    <r>
      <rPr>
        <sz val="10"/>
        <color indexed="12"/>
        <rFont val="Arial"/>
        <family val="2"/>
        <charset val="238"/>
      </rPr>
      <t>slavice@agrogen.cz</t>
    </r>
  </si>
  <si>
    <r>
      <t>30-35 kg.ha</t>
    </r>
    <r>
      <rPr>
        <vertAlign val="superscript"/>
        <sz val="8"/>
        <rFont val="Arial"/>
        <family val="2"/>
        <charset val="238"/>
      </rPr>
      <t>-1</t>
    </r>
  </si>
  <si>
    <r>
      <t>200-250 kg.ha</t>
    </r>
    <r>
      <rPr>
        <vertAlign val="superscript"/>
        <sz val="8"/>
        <rFont val="Arial"/>
        <family val="2"/>
        <charset val="238"/>
      </rPr>
      <t>-1</t>
    </r>
  </si>
  <si>
    <r>
      <t>100-120 kg.ha</t>
    </r>
    <r>
      <rPr>
        <vertAlign val="superscript"/>
        <sz val="8"/>
        <rFont val="Arial"/>
        <family val="2"/>
        <charset val="238"/>
      </rPr>
      <t>-1</t>
    </r>
  </si>
  <si>
    <r>
      <t xml:space="preserve">Při odběru </t>
    </r>
    <r>
      <rPr>
        <b/>
        <sz val="10"/>
        <rFont val="Arial"/>
        <family val="2"/>
        <charset val="238"/>
      </rPr>
      <t xml:space="preserve">nad 100kg </t>
    </r>
    <r>
      <rPr>
        <sz val="10"/>
        <rFont val="Arial"/>
        <family val="2"/>
        <charset val="238"/>
      </rPr>
      <t xml:space="preserve">připravujeme i </t>
    </r>
    <r>
      <rPr>
        <b/>
        <sz val="10"/>
        <rFont val="Arial"/>
        <family val="2"/>
        <charset val="238"/>
      </rPr>
      <t>směsi speciální</t>
    </r>
    <r>
      <rPr>
        <sz val="10"/>
        <rFont val="Arial"/>
        <family val="2"/>
        <charset val="238"/>
      </rPr>
      <t xml:space="preserve"> dle požadavku zákazníka. </t>
    </r>
    <r>
      <rPr>
        <b/>
        <i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</si>
</sst>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Kč&quot;;[Red]\-#,##0.00\ &quot;Kč&quot;"/>
    <numFmt numFmtId="168" formatCode="#,##0.00&quot; Kč&quot;"/>
    <numFmt numFmtId="169" formatCode="#,##0.00\ &quot;Kč&quot;"/>
    <numFmt numFmtId="170" formatCode="#,##0.00&quot;,Kč&quot;"/>
  </numFmts>
  <fonts count="29">
    <font>
      <sz val="11"/>
      <color theme="1"/>
      <name val="Calibri"/>
      <charset val="134"/>
      <scheme val="minor"/>
    </font>
    <font>
      <sz val="10"/>
      <name val="AvantGarde Md BT"/>
      <charset val="134"/>
    </font>
    <font>
      <b/>
      <sz val="10"/>
      <color indexed="10"/>
      <name val="AvantGarde Md BT"/>
      <charset val="134"/>
    </font>
    <font>
      <b/>
      <sz val="10"/>
      <color rgb="FFFF0000"/>
      <name val="AvantGarde Md BT"/>
      <charset val="134"/>
    </font>
    <font>
      <u/>
      <sz val="10"/>
      <color indexed="12"/>
      <name val="Arial CE"/>
      <charset val="238"/>
    </font>
    <font>
      <b/>
      <sz val="9"/>
      <name val="Tahoma"/>
      <charset val="134"/>
    </font>
    <font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4"/>
      <color indexed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indexed="17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8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4" borderId="0" xfId="0" applyFont="1" applyFill="1"/>
    <xf numFmtId="9" fontId="2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1" applyNumberFormat="1" applyFont="1" applyFill="1" applyBorder="1" applyAlignment="1" applyProtection="1"/>
    <xf numFmtId="0" fontId="15" fillId="0" borderId="0" xfId="0" applyFont="1" applyAlignment="1">
      <alignment horizontal="left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1" fillId="2" borderId="3" xfId="0" applyFont="1" applyFill="1" applyBorder="1"/>
    <xf numFmtId="0" fontId="16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wrapText="1" readingOrder="1"/>
    </xf>
    <xf numFmtId="0" fontId="16" fillId="2" borderId="6" xfId="0" applyFont="1" applyFill="1" applyBorder="1" applyAlignment="1">
      <alignment horizontal="center" wrapText="1" readingOrder="1"/>
    </xf>
    <xf numFmtId="0" fontId="16" fillId="2" borderId="7" xfId="0" applyFont="1" applyFill="1" applyBorder="1" applyAlignment="1">
      <alignment horizontal="center" wrapText="1" readingOrder="1"/>
    </xf>
    <xf numFmtId="0" fontId="17" fillId="2" borderId="8" xfId="0" applyFont="1" applyFill="1" applyBorder="1" applyAlignment="1">
      <alignment horizontal="left" vertical="center"/>
    </xf>
    <xf numFmtId="0" fontId="17" fillId="2" borderId="9" xfId="0" applyFont="1" applyFill="1" applyBorder="1" applyAlignment="1">
      <alignment horizontal="left" vertical="center"/>
    </xf>
    <xf numFmtId="0" fontId="11" fillId="2" borderId="0" xfId="0" applyFont="1" applyFill="1"/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12" xfId="0" applyFont="1" applyFill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8" fillId="0" borderId="1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8" fontId="11" fillId="0" borderId="4" xfId="0" applyNumberFormat="1" applyFont="1" applyBorder="1" applyAlignment="1">
      <alignment vertical="top"/>
    </xf>
    <xf numFmtId="168" fontId="11" fillId="0" borderId="16" xfId="0" applyNumberFormat="1" applyFont="1" applyBorder="1" applyAlignment="1">
      <alignment vertical="top"/>
    </xf>
    <xf numFmtId="8" fontId="11" fillId="0" borderId="4" xfId="0" applyNumberFormat="1" applyFont="1" applyBorder="1" applyAlignment="1">
      <alignment vertical="top"/>
    </xf>
    <xf numFmtId="0" fontId="20" fillId="0" borderId="17" xfId="0" applyFont="1" applyBorder="1"/>
    <xf numFmtId="9" fontId="21" fillId="0" borderId="0" xfId="0" applyNumberFormat="1" applyFont="1"/>
    <xf numFmtId="0" fontId="18" fillId="0" borderId="18" xfId="0" applyFont="1" applyBorder="1"/>
    <xf numFmtId="168" fontId="11" fillId="0" borderId="15" xfId="0" applyNumberFormat="1" applyFont="1" applyBorder="1" applyAlignment="1">
      <alignment vertical="top"/>
    </xf>
    <xf numFmtId="8" fontId="11" fillId="0" borderId="15" xfId="0" applyNumberFormat="1" applyFont="1" applyBorder="1" applyAlignment="1">
      <alignment vertical="top"/>
    </xf>
    <xf numFmtId="0" fontId="21" fillId="0" borderId="0" xfId="0" applyFont="1"/>
    <xf numFmtId="0" fontId="16" fillId="0" borderId="0" xfId="0" applyFont="1" applyAlignment="1">
      <alignment horizontal="center"/>
    </xf>
    <xf numFmtId="0" fontId="18" fillId="0" borderId="17" xfId="0" applyFont="1" applyBorder="1"/>
    <xf numFmtId="0" fontId="18" fillId="0" borderId="1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168" fontId="11" fillId="0" borderId="20" xfId="0" applyNumberFormat="1" applyFont="1" applyBorder="1" applyAlignment="1">
      <alignment vertical="top"/>
    </xf>
    <xf numFmtId="8" fontId="11" fillId="0" borderId="10" xfId="0" applyNumberFormat="1" applyFont="1" applyBorder="1" applyAlignment="1">
      <alignment vertical="top"/>
    </xf>
    <xf numFmtId="0" fontId="11" fillId="3" borderId="13" xfId="0" applyFont="1" applyFill="1" applyBorder="1" applyAlignment="1">
      <alignment horizontal="left"/>
    </xf>
    <xf numFmtId="0" fontId="11" fillId="3" borderId="14" xfId="0" applyFont="1" applyFill="1" applyBorder="1" applyAlignment="1">
      <alignment horizontal="left"/>
    </xf>
    <xf numFmtId="0" fontId="18" fillId="3" borderId="16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168" fontId="11" fillId="3" borderId="16" xfId="0" applyNumberFormat="1" applyFont="1" applyFill="1" applyBorder="1" applyAlignment="1">
      <alignment vertical="top"/>
    </xf>
    <xf numFmtId="169" fontId="11" fillId="3" borderId="16" xfId="0" applyNumberFormat="1" applyFont="1" applyFill="1" applyBorder="1" applyAlignment="1">
      <alignment vertical="top"/>
    </xf>
    <xf numFmtId="8" fontId="11" fillId="3" borderId="4" xfId="0" applyNumberFormat="1" applyFont="1" applyFill="1" applyBorder="1" applyAlignment="1">
      <alignment vertical="top"/>
    </xf>
    <xf numFmtId="0" fontId="20" fillId="3" borderId="17" xfId="0" applyFont="1" applyFill="1" applyBorder="1"/>
    <xf numFmtId="0" fontId="21" fillId="3" borderId="0" xfId="0" applyFont="1" applyFill="1"/>
    <xf numFmtId="0" fontId="6" fillId="3" borderId="0" xfId="0" applyFont="1" applyFill="1"/>
    <xf numFmtId="0" fontId="18" fillId="3" borderId="15" xfId="0" applyFont="1" applyFill="1" applyBorder="1" applyAlignment="1">
      <alignment horizontal="center"/>
    </xf>
    <xf numFmtId="168" fontId="11" fillId="3" borderId="15" xfId="0" applyNumberFormat="1" applyFont="1" applyFill="1" applyBorder="1" applyAlignment="1">
      <alignment vertical="top"/>
    </xf>
    <xf numFmtId="169" fontId="11" fillId="3" borderId="15" xfId="0" applyNumberFormat="1" applyFont="1" applyFill="1" applyBorder="1" applyAlignment="1">
      <alignment vertical="top"/>
    </xf>
    <xf numFmtId="0" fontId="20" fillId="3" borderId="0" xfId="0" applyFont="1" applyFill="1"/>
    <xf numFmtId="0" fontId="16" fillId="3" borderId="0" xfId="0" applyFont="1" applyFill="1" applyAlignment="1">
      <alignment horizontal="center"/>
    </xf>
    <xf numFmtId="0" fontId="11" fillId="3" borderId="15" xfId="0" applyFont="1" applyFill="1" applyBorder="1" applyAlignment="1">
      <alignment vertical="top"/>
    </xf>
    <xf numFmtId="0" fontId="21" fillId="3" borderId="11" xfId="0" applyFont="1" applyFill="1" applyBorder="1"/>
    <xf numFmtId="0" fontId="20" fillId="3" borderId="21" xfId="0" applyFont="1" applyFill="1" applyBorder="1"/>
    <xf numFmtId="0" fontId="6" fillId="3" borderId="21" xfId="0" applyFont="1" applyFill="1" applyBorder="1"/>
    <xf numFmtId="0" fontId="22" fillId="3" borderId="10" xfId="0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/>
    </xf>
    <xf numFmtId="168" fontId="11" fillId="3" borderId="10" xfId="0" applyNumberFormat="1" applyFont="1" applyFill="1" applyBorder="1" applyAlignment="1">
      <alignment vertical="top"/>
    </xf>
    <xf numFmtId="169" fontId="11" fillId="3" borderId="20" xfId="0" applyNumberFormat="1" applyFont="1" applyFill="1" applyBorder="1" applyAlignment="1">
      <alignment vertical="top"/>
    </xf>
    <xf numFmtId="0" fontId="11" fillId="3" borderId="10" xfId="0" applyFont="1" applyFill="1" applyBorder="1" applyAlignment="1">
      <alignment vertical="top"/>
    </xf>
    <xf numFmtId="0" fontId="11" fillId="0" borderId="17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169" fontId="11" fillId="0" borderId="16" xfId="0" applyNumberFormat="1" applyFont="1" applyBorder="1" applyAlignment="1">
      <alignment vertical="top"/>
    </xf>
    <xf numFmtId="169" fontId="11" fillId="0" borderId="4" xfId="0" applyNumberFormat="1" applyFont="1" applyBorder="1" applyAlignment="1">
      <alignment vertical="top"/>
    </xf>
    <xf numFmtId="0" fontId="20" fillId="0" borderId="0" xfId="0" applyFont="1"/>
    <xf numFmtId="169" fontId="11" fillId="0" borderId="15" xfId="0" applyNumberFormat="1" applyFont="1" applyBorder="1" applyAlignment="1">
      <alignment vertical="top"/>
    </xf>
    <xf numFmtId="0" fontId="6" fillId="0" borderId="9" xfId="0" applyFont="1" applyBorder="1"/>
    <xf numFmtId="0" fontId="22" fillId="0" borderId="20" xfId="0" applyFont="1" applyBorder="1" applyAlignment="1">
      <alignment horizontal="center"/>
    </xf>
    <xf numFmtId="169" fontId="11" fillId="0" borderId="20" xfId="0" applyNumberFormat="1" applyFont="1" applyBorder="1" applyAlignment="1">
      <alignment vertical="top"/>
    </xf>
    <xf numFmtId="169" fontId="11" fillId="0" borderId="10" xfId="0" applyNumberFormat="1" applyFont="1" applyBorder="1" applyAlignment="1">
      <alignment vertical="top"/>
    </xf>
    <xf numFmtId="0" fontId="23" fillId="3" borderId="13" xfId="0" applyFont="1" applyFill="1" applyBorder="1" applyAlignment="1">
      <alignment horizontal="left"/>
    </xf>
    <xf numFmtId="0" fontId="23" fillId="3" borderId="14" xfId="0" applyFont="1" applyFill="1" applyBorder="1" applyAlignment="1">
      <alignment horizontal="left"/>
    </xf>
    <xf numFmtId="169" fontId="11" fillId="3" borderId="4" xfId="0" applyNumberFormat="1" applyFont="1" applyFill="1" applyBorder="1" applyAlignment="1">
      <alignment vertical="top"/>
    </xf>
    <xf numFmtId="0" fontId="24" fillId="3" borderId="0" xfId="0" applyFont="1" applyFill="1"/>
    <xf numFmtId="0" fontId="18" fillId="3" borderId="17" xfId="0" applyFont="1" applyFill="1" applyBorder="1" applyAlignment="1">
      <alignment horizontal="center"/>
    </xf>
    <xf numFmtId="0" fontId="24" fillId="3" borderId="9" xfId="0" applyFont="1" applyFill="1" applyBorder="1"/>
    <xf numFmtId="0" fontId="22" fillId="3" borderId="20" xfId="0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168" fontId="11" fillId="3" borderId="20" xfId="0" applyNumberFormat="1" applyFont="1" applyFill="1" applyBorder="1" applyAlignment="1">
      <alignment vertical="top"/>
    </xf>
    <xf numFmtId="169" fontId="11" fillId="3" borderId="10" xfId="0" applyNumberFormat="1" applyFont="1" applyFill="1" applyBorder="1" applyAlignment="1">
      <alignment vertical="top"/>
    </xf>
    <xf numFmtId="0" fontId="23" fillId="0" borderId="13" xfId="0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24" fillId="0" borderId="0" xfId="0" applyFont="1"/>
    <xf numFmtId="0" fontId="18" fillId="0" borderId="17" xfId="0" applyFont="1" applyBorder="1" applyAlignment="1">
      <alignment horizontal="center"/>
    </xf>
    <xf numFmtId="0" fontId="20" fillId="3" borderId="11" xfId="0" applyFont="1" applyFill="1" applyBorder="1"/>
    <xf numFmtId="0" fontId="24" fillId="3" borderId="21" xfId="0" applyFont="1" applyFill="1" applyBorder="1"/>
    <xf numFmtId="0" fontId="18" fillId="3" borderId="22" xfId="0" applyFont="1" applyFill="1" applyBorder="1" applyAlignment="1">
      <alignment horizontal="center"/>
    </xf>
    <xf numFmtId="0" fontId="18" fillId="3" borderId="21" xfId="0" applyFont="1" applyFill="1" applyBorder="1" applyAlignment="1">
      <alignment horizontal="center"/>
    </xf>
    <xf numFmtId="0" fontId="23" fillId="0" borderId="17" xfId="0" applyFont="1" applyBorder="1"/>
    <xf numFmtId="170" fontId="11" fillId="0" borderId="16" xfId="0" applyNumberFormat="1" applyFont="1" applyBorder="1" applyAlignment="1">
      <alignment vertical="top"/>
    </xf>
    <xf numFmtId="170" fontId="11" fillId="0" borderId="15" xfId="0" applyNumberFormat="1" applyFont="1" applyBorder="1" applyAlignment="1">
      <alignment vertical="top"/>
    </xf>
    <xf numFmtId="9" fontId="20" fillId="0" borderId="17" xfId="0" applyNumberFormat="1" applyFont="1" applyBorder="1"/>
    <xf numFmtId="0" fontId="24" fillId="0" borderId="21" xfId="0" applyFont="1" applyBorder="1"/>
    <xf numFmtId="0" fontId="18" fillId="0" borderId="11" xfId="0" applyFont="1" applyBorder="1" applyAlignment="1">
      <alignment horizontal="center"/>
    </xf>
    <xf numFmtId="170" fontId="11" fillId="0" borderId="20" xfId="0" applyNumberFormat="1" applyFont="1" applyBorder="1" applyAlignment="1">
      <alignment vertical="top"/>
    </xf>
    <xf numFmtId="0" fontId="23" fillId="3" borderId="19" xfId="0" applyFont="1" applyFill="1" applyBorder="1" applyAlignment="1">
      <alignment horizontal="left"/>
    </xf>
    <xf numFmtId="0" fontId="20" fillId="3" borderId="8" xfId="0" applyFont="1" applyFill="1" applyBorder="1"/>
    <xf numFmtId="0" fontId="20" fillId="3" borderId="9" xfId="0" applyFont="1" applyFill="1" applyBorder="1"/>
    <xf numFmtId="0" fontId="24" fillId="0" borderId="9" xfId="0" applyFont="1" applyBorder="1"/>
    <xf numFmtId="0" fontId="25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23" fillId="0" borderId="13" xfId="0" applyFont="1" applyBorder="1"/>
    <xf numFmtId="0" fontId="24" fillId="0" borderId="23" xfId="0" applyFont="1" applyBorder="1"/>
    <xf numFmtId="0" fontId="18" fillId="0" borderId="1" xfId="0" applyFont="1" applyBorder="1" applyAlignment="1">
      <alignment horizontal="center"/>
    </xf>
    <xf numFmtId="0" fontId="23" fillId="3" borderId="1" xfId="0" applyFont="1" applyFill="1" applyBorder="1" applyAlignment="1">
      <alignment horizontal="left"/>
    </xf>
    <xf numFmtId="0" fontId="23" fillId="3" borderId="2" xfId="0" applyFont="1" applyFill="1" applyBorder="1" applyAlignment="1">
      <alignment horizontal="left"/>
    </xf>
    <xf numFmtId="0" fontId="26" fillId="0" borderId="0" xfId="0" applyFont="1"/>
    <xf numFmtId="0" fontId="27" fillId="0" borderId="0" xfId="0" applyFont="1" applyAlignment="1">
      <alignment horizontal="center"/>
    </xf>
    <xf numFmtId="0" fontId="28" fillId="0" borderId="0" xfId="0" applyFont="1"/>
    <xf numFmtId="170" fontId="6" fillId="0" borderId="0" xfId="0" applyNumberFormat="1" applyFont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www.agrogen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8"/>
  <sheetViews>
    <sheetView tabSelected="1" workbookViewId="0">
      <selection activeCell="D5" sqref="D5"/>
    </sheetView>
  </sheetViews>
  <sheetFormatPr defaultColWidth="9" defaultRowHeight="15"/>
  <cols>
    <col min="1" max="1" width="19.5703125" customWidth="1"/>
    <col min="4" max="4" width="11.7109375" customWidth="1"/>
    <col min="5" max="5" width="11.5703125" customWidth="1"/>
    <col min="6" max="6" width="12.85546875" customWidth="1"/>
    <col min="7" max="7" width="12.28515625" customWidth="1"/>
    <col min="8" max="8" width="11.85546875" customWidth="1"/>
  </cols>
  <sheetData>
    <row r="1" spans="1:8" ht="18">
      <c r="A1" s="5"/>
      <c r="B1" s="5"/>
      <c r="C1" s="6"/>
      <c r="D1" s="7" t="s">
        <v>77</v>
      </c>
      <c r="E1" s="8"/>
      <c r="F1" s="8"/>
      <c r="G1" s="8"/>
      <c r="H1" s="9"/>
    </row>
    <row r="2" spans="1:8">
      <c r="A2" s="10" t="s">
        <v>79</v>
      </c>
      <c r="B2" s="5"/>
      <c r="C2" s="5"/>
      <c r="D2" s="11"/>
      <c r="E2" s="12"/>
      <c r="F2" s="5"/>
      <c r="G2" s="5"/>
      <c r="H2" s="9"/>
    </row>
    <row r="3" spans="1:8">
      <c r="A3" s="5" t="s">
        <v>0</v>
      </c>
      <c r="B3" s="5"/>
      <c r="C3" s="5"/>
      <c r="D3" s="11"/>
      <c r="E3" s="6"/>
      <c r="F3" s="13" t="s">
        <v>1</v>
      </c>
      <c r="G3" s="13"/>
      <c r="H3" s="9"/>
    </row>
    <row r="4" spans="1:8">
      <c r="A4" s="5" t="s">
        <v>78</v>
      </c>
      <c r="B4" s="5"/>
      <c r="C4" s="5"/>
      <c r="D4" s="6"/>
      <c r="E4" s="6"/>
      <c r="F4" s="5" t="s">
        <v>80</v>
      </c>
      <c r="G4" s="5"/>
      <c r="H4" s="9"/>
    </row>
    <row r="5" spans="1:8">
      <c r="A5" s="5"/>
      <c r="B5" s="5"/>
      <c r="C5" s="5"/>
      <c r="D5" s="6"/>
      <c r="E5" s="6"/>
      <c r="F5" s="5"/>
      <c r="G5" s="5"/>
      <c r="H5" s="9"/>
    </row>
    <row r="6" spans="1:8" ht="15.75">
      <c r="A6" s="5" t="s">
        <v>2</v>
      </c>
      <c r="B6" s="5"/>
      <c r="C6" s="5"/>
      <c r="D6" s="14"/>
      <c r="E6" s="6"/>
      <c r="F6" s="5"/>
      <c r="G6" s="5"/>
      <c r="H6" s="9"/>
    </row>
    <row r="7" spans="1:8">
      <c r="A7" s="5"/>
      <c r="B7" s="5"/>
      <c r="C7" s="5"/>
      <c r="D7" s="6"/>
      <c r="E7" s="6"/>
      <c r="F7" s="5"/>
      <c r="G7" s="5"/>
      <c r="H7" s="9"/>
    </row>
    <row r="8" spans="1:8" ht="15.75">
      <c r="A8" s="15" t="s">
        <v>3</v>
      </c>
      <c r="B8" s="16"/>
      <c r="C8" s="17"/>
      <c r="D8" s="18" t="s">
        <v>4</v>
      </c>
      <c r="E8" s="19" t="s">
        <v>5</v>
      </c>
      <c r="F8" s="20" t="s">
        <v>6</v>
      </c>
      <c r="G8" s="21"/>
      <c r="H8" s="22"/>
    </row>
    <row r="9" spans="1:8" ht="18">
      <c r="A9" s="23"/>
      <c r="B9" s="24"/>
      <c r="C9" s="25"/>
      <c r="D9" s="26"/>
      <c r="E9" s="27" t="s">
        <v>7</v>
      </c>
      <c r="F9" s="28" t="s">
        <v>8</v>
      </c>
      <c r="G9" s="29" t="s">
        <v>9</v>
      </c>
      <c r="H9" s="30" t="s">
        <v>10</v>
      </c>
    </row>
    <row r="10" spans="1:8">
      <c r="A10" s="31" t="s">
        <v>11</v>
      </c>
      <c r="B10" s="32"/>
      <c r="C10" s="32"/>
      <c r="D10" s="33" t="s">
        <v>12</v>
      </c>
      <c r="E10" s="34" t="s">
        <v>81</v>
      </c>
      <c r="F10" s="35">
        <v>143.36000000000001</v>
      </c>
      <c r="G10" s="36">
        <f>F10*0.95</f>
        <v>136.19200000000001</v>
      </c>
      <c r="H10" s="37">
        <v>129.02000000000001</v>
      </c>
    </row>
    <row r="11" spans="1:8">
      <c r="A11" s="38" t="s">
        <v>13</v>
      </c>
      <c r="B11" s="39" t="s">
        <v>14</v>
      </c>
      <c r="C11" s="5"/>
      <c r="D11" s="40" t="s">
        <v>15</v>
      </c>
      <c r="E11" s="34"/>
      <c r="F11" s="41">
        <v>147.84</v>
      </c>
      <c r="G11" s="41">
        <v>140.44999999999999</v>
      </c>
      <c r="H11" s="42">
        <v>133.06</v>
      </c>
    </row>
    <row r="12" spans="1:8">
      <c r="A12" s="38" t="s">
        <v>16</v>
      </c>
      <c r="B12" s="43" t="s">
        <v>17</v>
      </c>
      <c r="C12" s="5"/>
      <c r="D12" s="40"/>
      <c r="E12" s="44" t="s">
        <v>18</v>
      </c>
      <c r="F12" s="41"/>
      <c r="G12" s="41"/>
      <c r="H12" s="42"/>
    </row>
    <row r="13" spans="1:8">
      <c r="A13" s="38" t="s">
        <v>19</v>
      </c>
      <c r="B13" s="43" t="s">
        <v>20</v>
      </c>
      <c r="C13" s="5"/>
      <c r="D13" s="45"/>
      <c r="E13" s="46" t="s">
        <v>21</v>
      </c>
      <c r="F13" s="41"/>
      <c r="G13" s="41"/>
      <c r="H13" s="42"/>
    </row>
    <row r="14" spans="1:8">
      <c r="A14" s="38" t="s">
        <v>22</v>
      </c>
      <c r="B14" s="43"/>
      <c r="C14" s="5"/>
      <c r="D14" s="33"/>
      <c r="E14" s="47"/>
      <c r="F14" s="48"/>
      <c r="G14" s="48"/>
      <c r="H14" s="49"/>
    </row>
    <row r="15" spans="1:8">
      <c r="A15" s="50" t="s">
        <v>23</v>
      </c>
      <c r="B15" s="51"/>
      <c r="C15" s="51"/>
      <c r="D15" s="52" t="s">
        <v>12</v>
      </c>
      <c r="E15" s="53" t="s">
        <v>81</v>
      </c>
      <c r="F15" s="54">
        <v>145.6</v>
      </c>
      <c r="G15" s="55">
        <v>133</v>
      </c>
      <c r="H15" s="56">
        <v>126</v>
      </c>
    </row>
    <row r="16" spans="1:8">
      <c r="A16" s="57" t="s">
        <v>24</v>
      </c>
      <c r="B16" s="58" t="s">
        <v>25</v>
      </c>
      <c r="C16" s="59"/>
      <c r="D16" s="60" t="s">
        <v>15</v>
      </c>
      <c r="E16" s="53"/>
      <c r="F16" s="61">
        <v>151.19999999999999</v>
      </c>
      <c r="G16" s="62">
        <v>163.07</v>
      </c>
      <c r="H16" s="62">
        <v>131.04</v>
      </c>
    </row>
    <row r="17" spans="1:8">
      <c r="A17" s="57" t="s">
        <v>26</v>
      </c>
      <c r="B17" s="63" t="s">
        <v>27</v>
      </c>
      <c r="C17" s="59"/>
      <c r="D17" s="60"/>
      <c r="E17" s="64" t="s">
        <v>28</v>
      </c>
      <c r="F17" s="61"/>
      <c r="G17" s="62"/>
      <c r="H17" s="65"/>
    </row>
    <row r="18" spans="1:8">
      <c r="A18" s="57" t="s">
        <v>29</v>
      </c>
      <c r="B18" s="63" t="s">
        <v>30</v>
      </c>
      <c r="C18" s="59"/>
      <c r="D18" s="60"/>
      <c r="E18" s="60" t="s">
        <v>31</v>
      </c>
      <c r="F18" s="61"/>
      <c r="G18" s="62"/>
      <c r="H18" s="65"/>
    </row>
    <row r="19" spans="1:8">
      <c r="A19" s="66" t="s">
        <v>32</v>
      </c>
      <c r="B19" s="67"/>
      <c r="C19" s="68"/>
      <c r="D19" s="69"/>
      <c r="E19" s="70"/>
      <c r="F19" s="71"/>
      <c r="G19" s="72"/>
      <c r="H19" s="73"/>
    </row>
    <row r="20" spans="1:8">
      <c r="A20" s="74" t="s">
        <v>33</v>
      </c>
      <c r="B20" s="75"/>
      <c r="C20" s="75"/>
      <c r="D20" s="33" t="s">
        <v>12</v>
      </c>
      <c r="E20" s="34" t="s">
        <v>81</v>
      </c>
      <c r="F20" s="35">
        <v>136.63999999999999</v>
      </c>
      <c r="G20" s="76">
        <v>129.81</v>
      </c>
      <c r="H20" s="77">
        <v>122.98</v>
      </c>
    </row>
    <row r="21" spans="1:8">
      <c r="A21" s="38" t="s">
        <v>34</v>
      </c>
      <c r="B21" s="78" t="s">
        <v>35</v>
      </c>
      <c r="C21" s="5"/>
      <c r="D21" s="40" t="s">
        <v>15</v>
      </c>
      <c r="E21" s="34"/>
      <c r="F21" s="41">
        <v>142.24</v>
      </c>
      <c r="G21" s="79">
        <v>135.13</v>
      </c>
      <c r="H21" s="79">
        <v>128.02000000000001</v>
      </c>
    </row>
    <row r="22" spans="1:8">
      <c r="A22" s="38" t="s">
        <v>26</v>
      </c>
      <c r="B22" s="78" t="s">
        <v>25</v>
      </c>
      <c r="C22" s="5"/>
      <c r="D22" s="33"/>
      <c r="E22" s="44" t="s">
        <v>28</v>
      </c>
      <c r="F22" s="41"/>
      <c r="G22" s="79"/>
      <c r="H22" s="79"/>
    </row>
    <row r="23" spans="1:8">
      <c r="A23" s="38" t="s">
        <v>36</v>
      </c>
      <c r="B23" s="78" t="s">
        <v>37</v>
      </c>
      <c r="C23" s="5"/>
      <c r="D23" s="33"/>
      <c r="E23" s="33" t="s">
        <v>31</v>
      </c>
      <c r="F23" s="41"/>
      <c r="G23" s="79"/>
      <c r="H23" s="79"/>
    </row>
    <row r="24" spans="1:8">
      <c r="A24" s="38" t="s">
        <v>38</v>
      </c>
      <c r="B24" s="78"/>
      <c r="C24" s="80"/>
      <c r="D24" s="81"/>
      <c r="E24" s="47"/>
      <c r="F24" s="48"/>
      <c r="G24" s="82"/>
      <c r="H24" s="83"/>
    </row>
    <row r="25" spans="1:8">
      <c r="A25" s="84" t="s">
        <v>39</v>
      </c>
      <c r="B25" s="85"/>
      <c r="C25" s="85"/>
      <c r="D25" s="52" t="s">
        <v>12</v>
      </c>
      <c r="E25" s="53" t="s">
        <v>81</v>
      </c>
      <c r="F25" s="54">
        <v>138.88</v>
      </c>
      <c r="G25" s="55">
        <v>146.19</v>
      </c>
      <c r="H25" s="86">
        <v>124.99</v>
      </c>
    </row>
    <row r="26" spans="1:8">
      <c r="A26" s="57" t="s">
        <v>40</v>
      </c>
      <c r="B26" s="63" t="s">
        <v>29</v>
      </c>
      <c r="C26" s="87"/>
      <c r="D26" s="60" t="s">
        <v>15</v>
      </c>
      <c r="E26" s="53"/>
      <c r="F26" s="61">
        <v>144.47999999999999</v>
      </c>
      <c r="G26" s="62">
        <v>137.26</v>
      </c>
      <c r="H26" s="62">
        <v>130.03</v>
      </c>
    </row>
    <row r="27" spans="1:8">
      <c r="A27" s="57" t="s">
        <v>41</v>
      </c>
      <c r="B27" s="63" t="s">
        <v>30</v>
      </c>
      <c r="C27" s="87"/>
      <c r="D27" s="60"/>
      <c r="E27" s="64" t="s">
        <v>18</v>
      </c>
      <c r="F27" s="61"/>
      <c r="G27" s="62"/>
      <c r="H27" s="62"/>
    </row>
    <row r="28" spans="1:8">
      <c r="A28" s="57" t="s">
        <v>42</v>
      </c>
      <c r="B28" s="63"/>
      <c r="C28" s="87"/>
      <c r="D28" s="60"/>
      <c r="E28" s="88" t="s">
        <v>21</v>
      </c>
      <c r="F28" s="61"/>
      <c r="G28" s="62"/>
      <c r="H28" s="62"/>
    </row>
    <row r="29" spans="1:8">
      <c r="A29" s="57" t="s">
        <v>22</v>
      </c>
      <c r="B29" s="63"/>
      <c r="C29" s="89"/>
      <c r="D29" s="90"/>
      <c r="E29" s="91"/>
      <c r="F29" s="92"/>
      <c r="G29" s="93"/>
      <c r="H29" s="93"/>
    </row>
    <row r="30" spans="1:8">
      <c r="A30" s="94" t="s">
        <v>43</v>
      </c>
      <c r="B30" s="95"/>
      <c r="C30" s="95"/>
      <c r="D30" s="33" t="s">
        <v>12</v>
      </c>
      <c r="E30" s="34" t="s">
        <v>81</v>
      </c>
      <c r="F30" s="36">
        <v>138.88</v>
      </c>
      <c r="G30" s="77">
        <v>131.94</v>
      </c>
      <c r="H30" s="77">
        <v>124.99</v>
      </c>
    </row>
    <row r="31" spans="1:8">
      <c r="A31" s="38" t="s">
        <v>24</v>
      </c>
      <c r="B31" s="78" t="s">
        <v>29</v>
      </c>
      <c r="C31" s="96"/>
      <c r="D31" s="40" t="s">
        <v>15</v>
      </c>
      <c r="E31" s="34"/>
      <c r="F31" s="41">
        <v>144.47999999999999</v>
      </c>
      <c r="G31" s="79">
        <v>137.26</v>
      </c>
      <c r="H31" s="79">
        <v>130.03</v>
      </c>
    </row>
    <row r="32" spans="1:8">
      <c r="A32" s="38" t="s">
        <v>44</v>
      </c>
      <c r="B32" s="5" t="s">
        <v>45</v>
      </c>
      <c r="C32" s="96"/>
      <c r="D32" s="33"/>
      <c r="E32" s="44" t="s">
        <v>28</v>
      </c>
      <c r="F32" s="41"/>
      <c r="G32" s="79"/>
      <c r="H32" s="79"/>
    </row>
    <row r="33" spans="1:8">
      <c r="A33" s="38" t="s">
        <v>16</v>
      </c>
      <c r="B33" s="78" t="s">
        <v>30</v>
      </c>
      <c r="C33" s="96"/>
      <c r="D33" s="33"/>
      <c r="E33" s="97" t="s">
        <v>31</v>
      </c>
      <c r="F33" s="41"/>
      <c r="G33" s="79"/>
      <c r="H33" s="79"/>
    </row>
    <row r="34" spans="1:8">
      <c r="A34" s="38" t="s">
        <v>46</v>
      </c>
      <c r="B34" s="5"/>
      <c r="C34" s="96"/>
      <c r="D34" s="81"/>
      <c r="E34" s="47"/>
      <c r="F34" s="41"/>
      <c r="G34" s="83"/>
      <c r="H34" s="83"/>
    </row>
    <row r="35" spans="1:8">
      <c r="A35" s="84" t="s">
        <v>47</v>
      </c>
      <c r="B35" s="85"/>
      <c r="C35" s="85"/>
      <c r="D35" s="52" t="s">
        <v>12</v>
      </c>
      <c r="E35" s="53" t="s">
        <v>82</v>
      </c>
      <c r="F35" s="54">
        <v>142.24</v>
      </c>
      <c r="G35" s="62">
        <v>135.13</v>
      </c>
      <c r="H35" s="86">
        <v>128.02000000000001</v>
      </c>
    </row>
    <row r="36" spans="1:8">
      <c r="A36" s="57" t="s">
        <v>48</v>
      </c>
      <c r="B36" s="63" t="s">
        <v>49</v>
      </c>
      <c r="C36" s="87"/>
      <c r="D36" s="60" t="s">
        <v>15</v>
      </c>
      <c r="E36" s="64" t="s">
        <v>28</v>
      </c>
      <c r="F36" s="61">
        <v>147.84</v>
      </c>
      <c r="G36" s="62">
        <v>140.44999999999999</v>
      </c>
      <c r="H36" s="62">
        <v>133.06</v>
      </c>
    </row>
    <row r="37" spans="1:8">
      <c r="A37" s="98" t="s">
        <v>50</v>
      </c>
      <c r="B37" s="67"/>
      <c r="C37" s="99"/>
      <c r="D37" s="100"/>
      <c r="E37" s="101" t="s">
        <v>31</v>
      </c>
      <c r="F37" s="92"/>
      <c r="G37" s="93"/>
      <c r="H37" s="93"/>
    </row>
    <row r="38" spans="1:8">
      <c r="A38" s="102" t="s">
        <v>51</v>
      </c>
      <c r="B38" s="96"/>
      <c r="C38" s="96"/>
      <c r="D38" s="33" t="s">
        <v>12</v>
      </c>
      <c r="E38" s="34" t="s">
        <v>82</v>
      </c>
      <c r="F38" s="103">
        <v>142.24</v>
      </c>
      <c r="G38" s="77">
        <v>135.13</v>
      </c>
      <c r="H38" s="77">
        <v>128.02000000000001</v>
      </c>
    </row>
    <row r="39" spans="1:8">
      <c r="A39" s="38" t="s">
        <v>52</v>
      </c>
      <c r="B39" s="78"/>
      <c r="C39" s="96"/>
      <c r="D39" s="40" t="s">
        <v>15</v>
      </c>
      <c r="E39" s="44" t="s">
        <v>28</v>
      </c>
      <c r="F39" s="104">
        <v>147.84</v>
      </c>
      <c r="G39" s="79">
        <v>140.44999999999999</v>
      </c>
      <c r="H39" s="79">
        <v>133.06</v>
      </c>
    </row>
    <row r="40" spans="1:8">
      <c r="A40" s="105" t="s">
        <v>53</v>
      </c>
      <c r="B40" s="78"/>
      <c r="C40" s="106"/>
      <c r="D40" s="47"/>
      <c r="E40" s="107" t="s">
        <v>54</v>
      </c>
      <c r="F40" s="108"/>
      <c r="G40" s="83"/>
      <c r="H40" s="83"/>
    </row>
    <row r="41" spans="1:8">
      <c r="A41" s="84" t="s">
        <v>55</v>
      </c>
      <c r="B41" s="85"/>
      <c r="C41" s="109"/>
      <c r="D41" s="52" t="s">
        <v>12</v>
      </c>
      <c r="E41" s="53" t="s">
        <v>82</v>
      </c>
      <c r="F41" s="54">
        <v>153.44</v>
      </c>
      <c r="G41" s="86">
        <v>145.77000000000001</v>
      </c>
      <c r="H41" s="86">
        <v>138.1</v>
      </c>
    </row>
    <row r="42" spans="1:8">
      <c r="A42" s="57" t="s">
        <v>56</v>
      </c>
      <c r="B42" s="63"/>
      <c r="C42" s="87"/>
      <c r="D42" s="60" t="s">
        <v>15</v>
      </c>
      <c r="E42" s="64" t="s">
        <v>28</v>
      </c>
      <c r="F42" s="61">
        <v>159.04</v>
      </c>
      <c r="G42" s="62">
        <v>151.09</v>
      </c>
      <c r="H42" s="62">
        <v>143.13999999999999</v>
      </c>
    </row>
    <row r="43" spans="1:8">
      <c r="A43" s="110" t="s">
        <v>57</v>
      </c>
      <c r="B43" s="111"/>
      <c r="C43" s="89"/>
      <c r="D43" s="90"/>
      <c r="E43" s="70" t="s">
        <v>31</v>
      </c>
      <c r="F43" s="92"/>
      <c r="G43" s="93"/>
      <c r="H43" s="93"/>
    </row>
    <row r="44" spans="1:8">
      <c r="A44" s="94" t="s">
        <v>58</v>
      </c>
      <c r="B44" s="95"/>
      <c r="C44" s="95"/>
      <c r="D44" s="33" t="s">
        <v>12</v>
      </c>
      <c r="E44" s="34" t="s">
        <v>82</v>
      </c>
      <c r="F44" s="36">
        <v>144.47999999999999</v>
      </c>
      <c r="G44" s="77">
        <v>137.26</v>
      </c>
      <c r="H44" s="77">
        <v>130.03</v>
      </c>
    </row>
    <row r="45" spans="1:8">
      <c r="A45" s="38" t="s">
        <v>59</v>
      </c>
      <c r="B45" s="78" t="s">
        <v>60</v>
      </c>
      <c r="C45" s="96"/>
      <c r="D45" s="40" t="s">
        <v>15</v>
      </c>
      <c r="E45" s="44" t="s">
        <v>28</v>
      </c>
      <c r="F45" s="41">
        <v>150.08000000000001</v>
      </c>
      <c r="G45" s="79">
        <v>142.58000000000001</v>
      </c>
      <c r="H45" s="79">
        <v>135.07</v>
      </c>
    </row>
    <row r="46" spans="1:8">
      <c r="A46" s="38" t="s">
        <v>61</v>
      </c>
      <c r="B46" s="78"/>
      <c r="C46" s="112"/>
      <c r="D46" s="81"/>
      <c r="E46" s="107" t="s">
        <v>31</v>
      </c>
      <c r="F46" s="48"/>
      <c r="G46" s="83"/>
      <c r="H46" s="83"/>
    </row>
    <row r="47" spans="1:8">
      <c r="A47" s="84" t="s">
        <v>62</v>
      </c>
      <c r="B47" s="85"/>
      <c r="C47" s="85"/>
      <c r="D47" s="52" t="s">
        <v>12</v>
      </c>
      <c r="E47" s="53" t="s">
        <v>82</v>
      </c>
      <c r="F47" s="54">
        <v>151.19999999999999</v>
      </c>
      <c r="G47" s="86">
        <v>143.63999999999999</v>
      </c>
      <c r="H47" s="86">
        <v>136.08000000000001</v>
      </c>
    </row>
    <row r="48" spans="1:8">
      <c r="A48" s="57" t="s">
        <v>63</v>
      </c>
      <c r="B48" s="113"/>
      <c r="C48" s="114"/>
      <c r="D48" s="60" t="s">
        <v>15</v>
      </c>
      <c r="E48" s="64" t="s">
        <v>28</v>
      </c>
      <c r="F48" s="61">
        <v>155.68</v>
      </c>
      <c r="G48" s="62">
        <v>147.9</v>
      </c>
      <c r="H48" s="62">
        <v>140.11000000000001</v>
      </c>
    </row>
    <row r="49" spans="1:8">
      <c r="A49" s="57" t="s">
        <v>64</v>
      </c>
      <c r="B49" s="63"/>
      <c r="C49" s="89"/>
      <c r="D49" s="90"/>
      <c r="E49" s="53" t="s">
        <v>31</v>
      </c>
      <c r="F49" s="92"/>
      <c r="G49" s="93"/>
      <c r="H49" s="93"/>
    </row>
    <row r="50" spans="1:8">
      <c r="A50" s="115" t="s">
        <v>65</v>
      </c>
      <c r="B50" s="116"/>
      <c r="C50" s="116"/>
      <c r="D50" s="33" t="s">
        <v>12</v>
      </c>
      <c r="E50" s="117" t="s">
        <v>83</v>
      </c>
      <c r="F50" s="36">
        <v>123.2</v>
      </c>
      <c r="G50" s="76">
        <v>117.04</v>
      </c>
      <c r="H50" s="77">
        <v>110.88</v>
      </c>
    </row>
    <row r="51" spans="1:8">
      <c r="A51" s="38" t="s">
        <v>66</v>
      </c>
      <c r="B51" s="78" t="s">
        <v>67</v>
      </c>
      <c r="C51" s="96"/>
      <c r="D51" s="40" t="s">
        <v>15</v>
      </c>
      <c r="E51" s="44" t="s">
        <v>28</v>
      </c>
      <c r="F51" s="41">
        <v>128.80000000000001</v>
      </c>
      <c r="G51" s="79">
        <v>122.36</v>
      </c>
      <c r="H51" s="79">
        <v>115.92</v>
      </c>
    </row>
    <row r="52" spans="1:8">
      <c r="A52" s="38" t="s">
        <v>68</v>
      </c>
      <c r="B52" s="78" t="s">
        <v>69</v>
      </c>
      <c r="C52" s="96"/>
      <c r="D52" s="33"/>
      <c r="E52" s="47" t="s">
        <v>31</v>
      </c>
      <c r="F52" s="48"/>
      <c r="G52" s="82"/>
      <c r="H52" s="83"/>
    </row>
    <row r="53" spans="1:8">
      <c r="A53" s="118" t="s">
        <v>70</v>
      </c>
      <c r="B53" s="119"/>
      <c r="C53" s="119"/>
      <c r="D53" s="52" t="s">
        <v>12</v>
      </c>
      <c r="E53" s="53" t="s">
        <v>83</v>
      </c>
      <c r="F53" s="54">
        <v>109.76</v>
      </c>
      <c r="G53" s="55">
        <v>104.27</v>
      </c>
      <c r="H53" s="86">
        <v>98.78</v>
      </c>
    </row>
    <row r="54" spans="1:8">
      <c r="A54" s="57" t="s">
        <v>71</v>
      </c>
      <c r="B54" s="63" t="s">
        <v>72</v>
      </c>
      <c r="C54" s="87"/>
      <c r="D54" s="60" t="s">
        <v>15</v>
      </c>
      <c r="E54" s="64" t="s">
        <v>18</v>
      </c>
      <c r="F54" s="61">
        <v>115.36</v>
      </c>
      <c r="G54" s="62">
        <v>109.59</v>
      </c>
      <c r="H54" s="62">
        <v>103.82</v>
      </c>
    </row>
    <row r="55" spans="1:8">
      <c r="A55" s="98" t="s">
        <v>73</v>
      </c>
      <c r="B55" s="67" t="s">
        <v>74</v>
      </c>
      <c r="C55" s="99"/>
      <c r="D55" s="69"/>
      <c r="E55" s="101" t="s">
        <v>75</v>
      </c>
      <c r="F55" s="71"/>
      <c r="G55" s="93"/>
      <c r="H55" s="93"/>
    </row>
    <row r="56" spans="1:8">
      <c r="A56" s="120"/>
      <c r="B56" s="5"/>
      <c r="C56" s="5"/>
      <c r="D56" s="121"/>
      <c r="E56" s="122" t="s">
        <v>76</v>
      </c>
      <c r="F56" s="123"/>
      <c r="G56" s="123"/>
      <c r="H56" s="9"/>
    </row>
    <row r="57" spans="1:8">
      <c r="A57" s="5" t="s">
        <v>84</v>
      </c>
      <c r="B57" s="5"/>
      <c r="C57" s="5"/>
      <c r="D57" s="6"/>
      <c r="E57" s="6"/>
      <c r="F57" s="5"/>
      <c r="G57" s="5"/>
      <c r="H57" s="9"/>
    </row>
    <row r="58" spans="1:8">
      <c r="A58" s="3"/>
      <c r="B58" s="1"/>
      <c r="C58" s="1"/>
      <c r="D58" s="2"/>
      <c r="E58" s="2"/>
      <c r="F58" s="4"/>
      <c r="G58" s="4"/>
    </row>
  </sheetData>
  <mergeCells count="13">
    <mergeCell ref="A47:C47"/>
    <mergeCell ref="A53:C53"/>
    <mergeCell ref="D8:D9"/>
    <mergeCell ref="A25:C25"/>
    <mergeCell ref="A30:C30"/>
    <mergeCell ref="A35:C35"/>
    <mergeCell ref="A41:C41"/>
    <mergeCell ref="A44:C44"/>
    <mergeCell ref="A8:B8"/>
    <mergeCell ref="F8:H8"/>
    <mergeCell ref="A10:C10"/>
    <mergeCell ref="A15:C15"/>
    <mergeCell ref="A20:C20"/>
  </mergeCells>
  <hyperlinks>
    <hyperlink ref="F3" r:id="rId1" xr:uid="{00000000-0004-0000-0000-000000000000}"/>
  </hyperlinks>
  <pageMargins left="0.7" right="0.7" top="0.75" bottom="0.75" header="0.3" footer="0.3"/>
  <pageSetup paperSize="9" scale="85" orientation="portrait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 Hort</dc:creator>
  <cp:lastModifiedBy>jaromir.hort@seznam.cz</cp:lastModifiedBy>
  <dcterms:created xsi:type="dcterms:W3CDTF">2006-09-16T00:00:00Z</dcterms:created>
  <dcterms:modified xsi:type="dcterms:W3CDTF">2025-01-16T07:36:17Z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23262630757C40DCBC1A7F5785C95E1B_12</vt:lpwstr>
  </property>
  <property fmtid="{D5CDD505-2E9C-101B-9397-08002B2CF9AE}" pid="3" name="KSOProductBuildVer">
    <vt:lpwstr>1033-12.2.0.19805</vt:lpwstr>
  </property>
</Properties>
</file>